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.zsigmond\Documents\- MUNKA -\- RBHO -\ECCAIRS 5 átállás\"/>
    </mc:Choice>
  </mc:AlternateContent>
  <bookViews>
    <workbookView xWindow="0" yWindow="0" windowWidth="17280" windowHeight="8895"/>
  </bookViews>
  <sheets>
    <sheet name="Munka1" sheetId="1" r:id="rId1"/>
    <sheet name="Munka2" sheetId="2" r:id="rId2"/>
  </sheets>
  <definedNames>
    <definedName name="ac">Munka2!$J$3:$J$36</definedName>
    <definedName name="ops">Munka2!$J$40:$J$88</definedName>
    <definedName name="ora">Munka2!$L$3:$L$26</definedName>
    <definedName name="perc">Munka2!$M$3:$M$62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J34" i="2"/>
  <c r="J41" i="2" l="1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40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4" i="2"/>
  <c r="J5" i="2"/>
  <c r="J6" i="2"/>
  <c r="J7" i="2"/>
  <c r="J8" i="2"/>
  <c r="J9" i="2"/>
  <c r="J10" i="2"/>
  <c r="J11" i="2"/>
  <c r="J3" i="2"/>
</calcChain>
</file>

<file path=xl/sharedStrings.xml><?xml version="1.0" encoding="utf-8"?>
<sst xmlns="http://schemas.openxmlformats.org/spreadsheetml/2006/main" count="344" uniqueCount="183">
  <si>
    <t>Dátum:</t>
  </si>
  <si>
    <t>ESEMÉNY HELYE ÉS IDEJE</t>
  </si>
  <si>
    <t>Helye:</t>
  </si>
  <si>
    <t>ESEMÉNY LEÍRÁSA</t>
  </si>
  <si>
    <t>LÉGIJÁRMŰ ADATAI</t>
  </si>
  <si>
    <t>Lajstromozó állam:</t>
  </si>
  <si>
    <t>Gyártási száma:</t>
  </si>
  <si>
    <t>Gyártás éve:</t>
  </si>
  <si>
    <t>Gyártó:</t>
  </si>
  <si>
    <t>Model/típus:</t>
  </si>
  <si>
    <t>REPÜLÉS ADATAI</t>
  </si>
  <si>
    <t>Indulás helye:</t>
  </si>
  <si>
    <t>Tervezett érkezés helye:</t>
  </si>
  <si>
    <t>Üzemelés:</t>
  </si>
  <si>
    <t>Repülés fázisa:</t>
  </si>
  <si>
    <t>ÜZEMELÉSI INFORMÁCIÓK</t>
  </si>
  <si>
    <t>Időjárási körülmények:</t>
  </si>
  <si>
    <t>Légtér osztálya:</t>
  </si>
  <si>
    <t>Repülési szabályok:</t>
  </si>
  <si>
    <t>LÉGIKÖZLEKEDÉSI ESEMÉNY BEJELENTÉS</t>
  </si>
  <si>
    <t>Esemény részletes leírása:</t>
  </si>
  <si>
    <t>SÉRÜLÉSEK</t>
  </si>
  <si>
    <t>Személyi sérülés:</t>
  </si>
  <si>
    <t>nem ismert</t>
  </si>
  <si>
    <t>Légijármű sérülése:</t>
  </si>
  <si>
    <t>Lajstromjele:</t>
  </si>
  <si>
    <t>Légijármű kategóriája:</t>
  </si>
  <si>
    <t>Merevszárnyú</t>
  </si>
  <si>
    <t>Repülőgép</t>
  </si>
  <si>
    <t>Vitorlázórepülőgép</t>
  </si>
  <si>
    <t>Ultrakönnyű</t>
  </si>
  <si>
    <t>merevszárnyú</t>
  </si>
  <si>
    <t>súlypontáthelyezéses</t>
  </si>
  <si>
    <t>segédmotoros</t>
  </si>
  <si>
    <t>ultrakönnyű</t>
  </si>
  <si>
    <t>kisrepülőgép (MTOW&lt;5700kg)</t>
  </si>
  <si>
    <t>nagyrepülőgép (MTOW&gt;5700kg)</t>
  </si>
  <si>
    <t>Forgószárnyas</t>
  </si>
  <si>
    <t>helikopter</t>
  </si>
  <si>
    <t>autogiró</t>
  </si>
  <si>
    <t>Kiscsi/ultrakönnyű</t>
  </si>
  <si>
    <t>nagy helikopter</t>
  </si>
  <si>
    <t>katonai</t>
  </si>
  <si>
    <t>katonai helikopter</t>
  </si>
  <si>
    <t>együléses</t>
  </si>
  <si>
    <t>kétüléses</t>
  </si>
  <si>
    <t>Levegőnél könnyebb légijármű</t>
  </si>
  <si>
    <t>Ballon</t>
  </si>
  <si>
    <t>Léghajó</t>
  </si>
  <si>
    <t>egyéb</t>
  </si>
  <si>
    <t>Egyéb</t>
  </si>
  <si>
    <t>Sárkányrepülő</t>
  </si>
  <si>
    <t>Siklóernyő</t>
  </si>
  <si>
    <t>Ejtőernyő</t>
  </si>
  <si>
    <t>Rakéta</t>
  </si>
  <si>
    <t>űrjármű</t>
  </si>
  <si>
    <t>hybrid</t>
  </si>
  <si>
    <t>RPAS</t>
  </si>
  <si>
    <t>ballon</t>
  </si>
  <si>
    <t>Unmanned Aircraft below 150</t>
  </si>
  <si>
    <t>Nem ismert</t>
  </si>
  <si>
    <t>Esemény földön történt?:</t>
  </si>
  <si>
    <t>Kereskedelmi</t>
  </si>
  <si>
    <t>utasszállítás</t>
  </si>
  <si>
    <t>légimentés</t>
  </si>
  <si>
    <t>légitaxi</t>
  </si>
  <si>
    <t>HEMS</t>
  </si>
  <si>
    <t>offshore</t>
  </si>
  <si>
    <t>városnézés</t>
  </si>
  <si>
    <t>teherszállítás</t>
  </si>
  <si>
    <t>közforgalmi</t>
  </si>
  <si>
    <t>SPO</t>
  </si>
  <si>
    <t>Aerial Advertising</t>
  </si>
  <si>
    <t>Aerial Observation</t>
  </si>
  <si>
    <t>Aerial Patrol</t>
  </si>
  <si>
    <t>Aerial Survey</t>
  </si>
  <si>
    <t>mezőgazdasági</t>
  </si>
  <si>
    <t>légibemutató / verseny</t>
  </si>
  <si>
    <t>Construction/Sling load</t>
  </si>
  <si>
    <t>logging</t>
  </si>
  <si>
    <t>ejtőernyős dobás</t>
  </si>
  <si>
    <t>fényképezés</t>
  </si>
  <si>
    <t>vontatás</t>
  </si>
  <si>
    <t>nem-kereskedelmi</t>
  </si>
  <si>
    <t>üzleti</t>
  </si>
  <si>
    <t>légibemutató</t>
  </si>
  <si>
    <t>Demonstration</t>
  </si>
  <si>
    <t>átrepülés</t>
  </si>
  <si>
    <t>Képzés / oktatás</t>
  </si>
  <si>
    <t>ferry</t>
  </si>
  <si>
    <t>kézbesítés</t>
  </si>
  <si>
    <t>pozícionáló</t>
  </si>
  <si>
    <t>recovery</t>
  </si>
  <si>
    <t>műrepülés</t>
  </si>
  <si>
    <t>ellenőrző</t>
  </si>
  <si>
    <t>kétkormányos</t>
  </si>
  <si>
    <t>első egyedüli</t>
  </si>
  <si>
    <t>egyedülrepülés</t>
  </si>
  <si>
    <t>kedvtelési célú</t>
  </si>
  <si>
    <t>útvonalrepülés</t>
  </si>
  <si>
    <t>helyi</t>
  </si>
  <si>
    <t>Design/Approval Test Flight</t>
  </si>
  <si>
    <t>Acceptance Check Flight</t>
  </si>
  <si>
    <t>Post Maintenance Functional Check Flight</t>
  </si>
  <si>
    <t>berepülés</t>
  </si>
  <si>
    <t>EGYÉB INFORMÁCIÓK</t>
  </si>
  <si>
    <t>Időpont:</t>
  </si>
  <si>
    <t>:</t>
  </si>
  <si>
    <t>LT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</si>
  <si>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</si>
  <si>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</si>
  <si>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</si>
  <si>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</si>
  <si>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</si>
  <si>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</si>
  <si>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</si>
  <si>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</si>
  <si>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</si>
  <si>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</si>
  <si>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</si>
  <si>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</si>
  <si>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</si>
  <si>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</si>
  <si>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</si>
  <si>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</si>
  <si>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</si>
  <si>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</si>
  <si>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</si>
  <si>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</si>
  <si>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</si>
  <si>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</si>
  <si>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</si>
  <si>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</si>
  <si>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</si>
  <si>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</si>
  <si>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</si>
  <si>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</si>
  <si>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</si>
  <si>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</si>
  <si>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</si>
  <si>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</si>
  <si>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</si>
  <si>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</si>
  <si>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</si>
  <si>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</si>
  <si>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</si>
  <si>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</si>
  <si>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</si>
  <si>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</si>
  <si>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</si>
  <si>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</si>
  <si>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</si>
  <si>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</si>
  <si>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</si>
  <si>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</si>
  <si>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</si>
  <si>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</si>
  <si>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</si>
  <si>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</si>
  <si>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</si>
  <si>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</si>
  <si>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</si>
  <si>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</si>
  <si>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</si>
  <si>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</si>
  <si>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</si>
  <si>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</si>
  <si>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</si>
  <si>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</si>
  <si>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Üzembentartó:</t>
  </si>
  <si>
    <t>Kérjük, hogy a kitöltött űrlapot a kbszbejelentes@nfm.gov.hu e-mail címre küldje el! Segítségét köszönjük.</t>
  </si>
  <si>
    <t>gázballon</t>
  </si>
  <si>
    <t>hőlégballon</t>
  </si>
  <si>
    <t>kötött / rögzített gázballon</t>
  </si>
  <si>
    <t>gáztöltésű léghajó</t>
  </si>
  <si>
    <t>N/A</t>
  </si>
  <si>
    <t>dönthető forgószárnyú</t>
  </si>
  <si>
    <t>forgószárnyú</t>
  </si>
  <si>
    <t>melg levegő töltésű léghajó</t>
  </si>
  <si>
    <t>segédmotoros sárkány</t>
  </si>
  <si>
    <t>segédmotoros siklóernyő</t>
  </si>
  <si>
    <t>gyalog sárkány</t>
  </si>
  <si>
    <t>hajtómű nélküli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</si>
</sst>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0" fontId="5" fillId="0" borderId="0" xfId="0" applyFont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view="pageBreakPreview" zoomScale="106" zoomScaleNormal="100" zoomScaleSheetLayoutView="106" workbookViewId="0">
      <selection activeCell="AO9" sqref="AO9"/>
    </sheetView>
  </sheetViews>
  <sheetFormatPr defaultColWidth="9.140625" defaultRowHeight="12.75" x14ac:dyDescent="0.2"/>
  <cols>
    <col min="1" max="35" width="2.42578125" style="3" customWidth="1"/>
    <col min="36" max="16384" width="9.140625" style="3"/>
  </cols>
  <sheetData>
    <row r="1" spans="1:35" ht="33" customHeight="1" x14ac:dyDescent="0.2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7.100000000000001" customHeight="1" x14ac:dyDescent="0.2">
      <c r="B4" s="8" t="s">
        <v>0</v>
      </c>
      <c r="C4" s="8"/>
      <c r="D4" s="8"/>
      <c r="E4" s="29"/>
      <c r="F4" s="30"/>
      <c r="G4" s="31"/>
      <c r="H4" s="29"/>
      <c r="I4" s="30"/>
      <c r="J4" s="30"/>
      <c r="K4" s="30"/>
      <c r="L4" s="31"/>
      <c r="M4" s="29"/>
      <c r="N4" s="31"/>
      <c r="P4" s="8" t="s">
        <v>106</v>
      </c>
      <c r="Q4" s="8"/>
      <c r="R4" s="8"/>
      <c r="S4" s="32"/>
      <c r="T4" s="33"/>
      <c r="U4" s="4" t="s">
        <v>107</v>
      </c>
      <c r="V4" s="14"/>
      <c r="W4" s="16"/>
      <c r="X4" s="14" t="s">
        <v>108</v>
      </c>
      <c r="Y4" s="15"/>
      <c r="Z4" s="16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17.100000000000001" customHeight="1" x14ac:dyDescent="0.2">
      <c r="B5" s="8" t="s">
        <v>2</v>
      </c>
      <c r="C5" s="8"/>
      <c r="D5" s="8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2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x14ac:dyDescent="0.2">
      <c r="B8" s="9" t="s">
        <v>20</v>
      </c>
      <c r="C8" s="9"/>
      <c r="D8" s="9"/>
      <c r="E8" s="9"/>
      <c r="F8" s="9"/>
      <c r="G8" s="9"/>
      <c r="H8" s="9"/>
      <c r="I8" s="9"/>
      <c r="J8" s="9"/>
      <c r="K8" s="9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229.5" customHeight="1" x14ac:dyDescent="0.2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</row>
    <row r="10" spans="1:35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x14ac:dyDescent="0.2">
      <c r="A11" s="7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7.100000000000001" customHeight="1" x14ac:dyDescent="0.2">
      <c r="B12" s="8" t="s">
        <v>22</v>
      </c>
      <c r="C12" s="8"/>
      <c r="D12" s="8"/>
      <c r="E12" s="8"/>
      <c r="F12" s="8"/>
      <c r="G12" s="8"/>
      <c r="H12" s="14"/>
      <c r="I12" s="15"/>
      <c r="J12" s="15"/>
      <c r="K12" s="15"/>
      <c r="L12" s="15"/>
      <c r="M12" s="15"/>
      <c r="N12" s="16"/>
      <c r="O12" s="13"/>
      <c r="P12" s="13"/>
      <c r="Q12" s="13"/>
      <c r="R12" s="13"/>
      <c r="S12" s="12" t="s">
        <v>24</v>
      </c>
      <c r="T12" s="12"/>
      <c r="U12" s="12"/>
      <c r="V12" s="12"/>
      <c r="W12" s="12"/>
      <c r="X12" s="12"/>
      <c r="Y12" s="12"/>
      <c r="Z12" s="14"/>
      <c r="AA12" s="15"/>
      <c r="AB12" s="15"/>
      <c r="AC12" s="15"/>
      <c r="AD12" s="15"/>
      <c r="AE12" s="15"/>
      <c r="AF12" s="15"/>
      <c r="AG12" s="15"/>
      <c r="AH12" s="16"/>
      <c r="AI12" s="5"/>
    </row>
    <row r="13" spans="1:35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x14ac:dyDescent="0.2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7.100000000000001" customHeight="1" x14ac:dyDescent="0.2">
      <c r="A15" s="6"/>
      <c r="B15" s="9" t="s">
        <v>26</v>
      </c>
      <c r="C15" s="9"/>
      <c r="D15" s="9"/>
      <c r="E15" s="9"/>
      <c r="F15" s="9"/>
      <c r="G15" s="9"/>
      <c r="H15" s="9"/>
      <c r="I15" s="9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</row>
    <row r="16" spans="1:35" ht="17.100000000000001" customHeight="1" x14ac:dyDescent="0.2">
      <c r="B16" s="8" t="s">
        <v>5</v>
      </c>
      <c r="C16" s="8"/>
      <c r="D16" s="8"/>
      <c r="E16" s="8"/>
      <c r="F16" s="8"/>
      <c r="G16" s="8"/>
      <c r="H16" s="8"/>
      <c r="I16" s="17"/>
      <c r="J16" s="18"/>
      <c r="K16" s="18"/>
      <c r="L16" s="18"/>
      <c r="M16" s="18"/>
      <c r="N16" s="18"/>
      <c r="O16" s="19"/>
      <c r="P16" s="38"/>
      <c r="Q16" s="39"/>
      <c r="R16" s="39"/>
      <c r="S16" s="8" t="s">
        <v>8</v>
      </c>
      <c r="T16" s="8"/>
      <c r="U16" s="8"/>
      <c r="V16" s="8"/>
      <c r="W16" s="8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5" ht="17.100000000000001" customHeight="1" x14ac:dyDescent="0.2">
      <c r="B17" s="8" t="s">
        <v>25</v>
      </c>
      <c r="C17" s="8"/>
      <c r="D17" s="8"/>
      <c r="E17" s="8"/>
      <c r="F17" s="8"/>
      <c r="G17" s="8"/>
      <c r="H17" s="8"/>
      <c r="I17" s="17"/>
      <c r="J17" s="18"/>
      <c r="K17" s="18"/>
      <c r="L17" s="18"/>
      <c r="M17" s="18"/>
      <c r="N17" s="18"/>
      <c r="O17" s="19"/>
      <c r="P17" s="36"/>
      <c r="Q17" s="13"/>
      <c r="R17" s="13"/>
      <c r="S17" s="8" t="s">
        <v>9</v>
      </c>
      <c r="T17" s="8"/>
      <c r="U17" s="8"/>
      <c r="V17" s="8"/>
      <c r="W17" s="8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8" spans="1:35" ht="17.100000000000001" customHeight="1" x14ac:dyDescent="0.2">
      <c r="B18" s="8" t="s">
        <v>6</v>
      </c>
      <c r="C18" s="8"/>
      <c r="D18" s="8"/>
      <c r="E18" s="8"/>
      <c r="F18" s="8"/>
      <c r="G18" s="8"/>
      <c r="H18" s="8"/>
      <c r="I18" s="17"/>
      <c r="J18" s="18"/>
      <c r="K18" s="18"/>
      <c r="L18" s="18"/>
      <c r="M18" s="18"/>
      <c r="N18" s="18"/>
      <c r="O18" s="19"/>
      <c r="P18" s="36"/>
      <c r="Q18" s="13"/>
      <c r="R18" s="13"/>
      <c r="S18" s="8" t="s">
        <v>169</v>
      </c>
      <c r="T18" s="8"/>
      <c r="U18" s="8"/>
      <c r="V18" s="8"/>
      <c r="W18" s="8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2"/>
    </row>
    <row r="19" spans="1:35" ht="17.100000000000001" customHeight="1" x14ac:dyDescent="0.2">
      <c r="B19" s="8" t="s">
        <v>7</v>
      </c>
      <c r="C19" s="8"/>
      <c r="D19" s="8"/>
      <c r="E19" s="8"/>
      <c r="F19" s="8"/>
      <c r="G19" s="8"/>
      <c r="H19" s="8"/>
      <c r="I19" s="17"/>
      <c r="J19" s="18"/>
      <c r="K19" s="18"/>
      <c r="L19" s="18"/>
      <c r="M19" s="18"/>
      <c r="N19" s="18"/>
      <c r="O19" s="19"/>
      <c r="P19" s="36"/>
      <c r="Q19" s="13"/>
      <c r="R19" s="13"/>
      <c r="S19" s="13"/>
      <c r="T19" s="13"/>
      <c r="U19" s="13"/>
      <c r="V19" s="13"/>
      <c r="W19" s="37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5"/>
    </row>
    <row r="20" spans="1:3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x14ac:dyDescent="0.2">
      <c r="A21" s="7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7.100000000000001" customHeight="1" x14ac:dyDescent="0.2">
      <c r="B22" s="8" t="s">
        <v>11</v>
      </c>
      <c r="C22" s="8"/>
      <c r="D22" s="8"/>
      <c r="E22" s="8"/>
      <c r="F22" s="8"/>
      <c r="G22" s="8"/>
      <c r="H22" s="8"/>
      <c r="I22" s="8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1:35" ht="17.100000000000001" customHeight="1" x14ac:dyDescent="0.2">
      <c r="B23" s="8" t="s">
        <v>12</v>
      </c>
      <c r="C23" s="8"/>
      <c r="D23" s="8"/>
      <c r="E23" s="8"/>
      <c r="F23" s="8"/>
      <c r="G23" s="8"/>
      <c r="H23" s="8"/>
      <c r="I23" s="8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</row>
    <row r="24" spans="1:35" ht="17.100000000000001" customHeight="1" x14ac:dyDescent="0.2">
      <c r="B24" s="8" t="s">
        <v>13</v>
      </c>
      <c r="C24" s="8"/>
      <c r="D24" s="8"/>
      <c r="E24" s="8"/>
      <c r="F24" s="8"/>
      <c r="G24" s="8"/>
      <c r="H24" s="8"/>
      <c r="I24" s="8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1:35" ht="17.100000000000001" customHeight="1" x14ac:dyDescent="0.2">
      <c r="B25" s="8" t="s">
        <v>14</v>
      </c>
      <c r="C25" s="8"/>
      <c r="D25" s="8"/>
      <c r="E25" s="8"/>
      <c r="F25" s="8"/>
      <c r="G25" s="8"/>
      <c r="H25" s="8"/>
      <c r="I25" s="8"/>
      <c r="J25" s="14"/>
      <c r="K25" s="15"/>
      <c r="L25" s="15"/>
      <c r="M25" s="15"/>
      <c r="N25" s="15"/>
      <c r="O25" s="15"/>
      <c r="P25" s="15"/>
      <c r="Q25" s="16"/>
      <c r="S25" s="8" t="s">
        <v>61</v>
      </c>
      <c r="T25" s="8"/>
      <c r="U25" s="8"/>
      <c r="V25" s="8"/>
      <c r="W25" s="8"/>
      <c r="X25" s="8"/>
      <c r="Y25" s="8"/>
      <c r="Z25" s="8"/>
      <c r="AA25" s="8"/>
      <c r="AB25" s="14"/>
      <c r="AC25" s="15"/>
      <c r="AD25" s="15"/>
      <c r="AE25" s="15"/>
      <c r="AF25" s="15"/>
      <c r="AG25" s="15"/>
      <c r="AH25" s="16"/>
    </row>
    <row r="26" spans="1:3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x14ac:dyDescent="0.2">
      <c r="A27" s="7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7.100000000000001" customHeight="1" x14ac:dyDescent="0.2">
      <c r="B28" s="8" t="s">
        <v>16</v>
      </c>
      <c r="C28" s="8"/>
      <c r="D28" s="8"/>
      <c r="E28" s="8"/>
      <c r="F28" s="8"/>
      <c r="G28" s="8"/>
      <c r="H28" s="8"/>
      <c r="I28" s="8"/>
      <c r="J28" s="14"/>
      <c r="K28" s="15"/>
      <c r="L28" s="15"/>
      <c r="M28" s="15"/>
      <c r="N28" s="15"/>
      <c r="O28" s="16"/>
      <c r="P28" s="34"/>
      <c r="Q28" s="35"/>
      <c r="R28" s="35"/>
      <c r="S28" s="8" t="s">
        <v>17</v>
      </c>
      <c r="T28" s="8"/>
      <c r="U28" s="8"/>
      <c r="V28" s="8"/>
      <c r="W28" s="8"/>
      <c r="X28" s="8"/>
      <c r="Y28" s="14"/>
      <c r="Z28" s="15"/>
      <c r="AA28" s="16"/>
      <c r="AB28" s="13"/>
      <c r="AC28" s="13"/>
      <c r="AD28" s="13"/>
      <c r="AE28" s="13"/>
      <c r="AF28" s="13"/>
      <c r="AG28" s="13"/>
      <c r="AH28" s="13"/>
      <c r="AI28" s="13"/>
    </row>
    <row r="29" spans="1:35" ht="17.100000000000001" customHeight="1" x14ac:dyDescent="0.2">
      <c r="B29" s="8" t="s">
        <v>18</v>
      </c>
      <c r="C29" s="8"/>
      <c r="D29" s="8"/>
      <c r="E29" s="8"/>
      <c r="F29" s="8"/>
      <c r="G29" s="8"/>
      <c r="H29" s="8"/>
      <c r="I29" s="8"/>
      <c r="J29" s="14"/>
      <c r="K29" s="15"/>
      <c r="L29" s="15"/>
      <c r="M29" s="15"/>
      <c r="N29" s="15"/>
      <c r="O29" s="15"/>
      <c r="P29" s="15"/>
      <c r="Q29" s="15"/>
      <c r="R29" s="16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x14ac:dyDescent="0.2">
      <c r="A31" s="7" t="s">
        <v>105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39" customHeight="1" x14ac:dyDescent="0.2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</row>
    <row r="33" spans="1:3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x14ac:dyDescent="0.2">
      <c r="A34" s="11" t="s">
        <v>170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</sheetData>
  <sheetProtection algorithmName="SHA-512" hashValue="jyPPyNi5wusYlaWdmV0WH3SWSmh8QQ0nsaNZ9U/YEJc2lquqkGwfH90fuY3TWcfFfp+VhZ7GrkiQx/Yw0sg8aA==" saltValue="Q9sYUds7m5+KsjCgIui2Ww==" spinCount="100000" sheet="1" objects="1" scenarios="1"/>
  <mergeCells count="74">
    <mergeCell ref="A20:AI20"/>
    <mergeCell ref="A26:AI26"/>
    <mergeCell ref="A30:AI30"/>
    <mergeCell ref="S29:AI29"/>
    <mergeCell ref="AB28:AI28"/>
    <mergeCell ref="P28:R28"/>
    <mergeCell ref="B15:I15"/>
    <mergeCell ref="J15:AH15"/>
    <mergeCell ref="B12:G12"/>
    <mergeCell ref="H12:N12"/>
    <mergeCell ref="S12:Y12"/>
    <mergeCell ref="Z12:AH12"/>
    <mergeCell ref="A13:AI13"/>
    <mergeCell ref="O12:R12"/>
    <mergeCell ref="A31:AI31"/>
    <mergeCell ref="B32:AH32"/>
    <mergeCell ref="A34:AI34"/>
    <mergeCell ref="B29:I29"/>
    <mergeCell ref="J29:R29"/>
    <mergeCell ref="A33:AI33"/>
    <mergeCell ref="S28:X28"/>
    <mergeCell ref="Y28:AA28"/>
    <mergeCell ref="B28:I28"/>
    <mergeCell ref="J28:O28"/>
    <mergeCell ref="A21:AI21"/>
    <mergeCell ref="A27:AI27"/>
    <mergeCell ref="B25:I25"/>
    <mergeCell ref="J25:Q25"/>
    <mergeCell ref="S25:AA25"/>
    <mergeCell ref="AB25:AH25"/>
    <mergeCell ref="J22:AH22"/>
    <mergeCell ref="J23:AH23"/>
    <mergeCell ref="B24:I24"/>
    <mergeCell ref="J24:AH24"/>
    <mergeCell ref="B23:I23"/>
    <mergeCell ref="B22:I22"/>
    <mergeCell ref="S18:W18"/>
    <mergeCell ref="X16:AH16"/>
    <mergeCell ref="X17:AH17"/>
    <mergeCell ref="X18:AH19"/>
    <mergeCell ref="B17:H17"/>
    <mergeCell ref="B18:H18"/>
    <mergeCell ref="B19:H19"/>
    <mergeCell ref="I16:O16"/>
    <mergeCell ref="I17:O17"/>
    <mergeCell ref="I18:O18"/>
    <mergeCell ref="B16:H16"/>
    <mergeCell ref="S16:W16"/>
    <mergeCell ref="I19:O19"/>
    <mergeCell ref="S17:W17"/>
    <mergeCell ref="P19:W19"/>
    <mergeCell ref="P16:R18"/>
    <mergeCell ref="A1:AI1"/>
    <mergeCell ref="E4:G4"/>
    <mergeCell ref="H4:L4"/>
    <mergeCell ref="M4:N4"/>
    <mergeCell ref="P4:R4"/>
    <mergeCell ref="B4:D4"/>
    <mergeCell ref="A2:AI2"/>
    <mergeCell ref="AA4:AI4"/>
    <mergeCell ref="B9:AI9"/>
    <mergeCell ref="A3:AI3"/>
    <mergeCell ref="A7:AI7"/>
    <mergeCell ref="A11:AI11"/>
    <mergeCell ref="A14:AI14"/>
    <mergeCell ref="S4:T4"/>
    <mergeCell ref="V4:W4"/>
    <mergeCell ref="X4:Z4"/>
    <mergeCell ref="B5:D5"/>
    <mergeCell ref="E5:AI5"/>
    <mergeCell ref="B8:K8"/>
    <mergeCell ref="A6:AI6"/>
    <mergeCell ref="L8:AI8"/>
    <mergeCell ref="A10:AI10"/>
  </mergeCells>
  <dataValidations disablePrompts="1" count="15">
    <dataValidation type="list" allowBlank="1" showInputMessage="1" showErrorMessage="1" sqref="E4:G4">
      <formula1>"2017,2018,2019,2020"</formula1>
    </dataValidation>
    <dataValidation type="list" allowBlank="1" showInputMessage="1" showErrorMessage="1" sqref="H4:L4">
      <formula1>"január,február,március,április,május,június,július,augusztus,szeptember,október,november,december"</formula1>
    </dataValidation>
    <dataValidation type="list" allowBlank="1" showInputMessage="1" showErrorMessage="1" sqref="M4:N4">
      <formula1>"1,2,3,4,5,6,7,8,9,10,11,12,13,14,15,16,17,18,19,20,21,22,23,24,25,26,27,28,29,30,31"</formula1>
    </dataValidation>
    <dataValidation type="list" allowBlank="1" showInputMessage="1" showErrorMessage="1" sqref="H12:N12">
      <formula1>"halálos,súlyos,könnyű,nincs,nem ismert"</formula1>
    </dataValidation>
    <dataValidation type="list" allowBlank="1" showInputMessage="1" showErrorMessage="1" sqref="Z12">
      <formula1>"megsemmisült,jelentős,kismértékű,nincs,nem ismert"</formula1>
    </dataValidation>
    <dataValidation type="list" allowBlank="1" showInputMessage="1" showErrorMessage="1" sqref="J15:AH15">
      <formula1>ac</formula1>
    </dataValidation>
    <dataValidation type="list" allowBlank="1" showInputMessage="1" showErrorMessage="1" sqref="J25:Q25">
      <formula1>"állóhely,gurulás,felszállás,útvonal,megközelítés,leszállás,manőverezés,becsapódás után,földi vontatás,nem ismert"</formula1>
    </dataValidation>
    <dataValidation type="list" allowBlank="1" showInputMessage="1" showErrorMessage="1" sqref="AB25:AH25">
      <formula1>"igen,nem,nem ismert"</formula1>
    </dataValidation>
    <dataValidation type="list" allowBlank="1" showInputMessage="1" showErrorMessage="1" sqref="J24:AH24">
      <formula1>ops</formula1>
    </dataValidation>
    <dataValidation type="list" allowBlank="1" showInputMessage="1" showErrorMessage="1" sqref="Y28:AA28">
      <formula1>"A,B,C,D,E,F,G,egyéb,nem ismert"</formula1>
    </dataValidation>
    <dataValidation type="list" allowBlank="1" showInputMessage="1" showErrorMessage="1" sqref="J28:O28">
      <formula1>"VMC,IMC,nem ismert"</formula1>
    </dataValidation>
    <dataValidation type="list" allowBlank="1" showInputMessage="1" showErrorMessage="1" sqref="J29">
      <formula1>"IFR,VFR,ellenőrzött VFR,speciális VFR,NVFR,egyik sem,egyéb,nem ismert"</formula1>
    </dataValidation>
    <dataValidation type="list" allowBlank="1" showInputMessage="1" showErrorMessage="1" sqref="X4:Z4">
      <formula1>"LT,UTC"</formula1>
    </dataValidation>
    <dataValidation type="list" allowBlank="1" showInputMessage="1" showErrorMessage="1" sqref="S4:T4">
      <formula1>ora</formula1>
    </dataValidation>
    <dataValidation type="list" allowBlank="1" showInputMessage="1" showErrorMessage="1" sqref="V4:W4">
      <formula1>perc</formula1>
    </dataValidation>
  </dataValidations>
  <pageMargins left="0.7" right="0.7" top="0.75" bottom="0.75" header="0.3" footer="0.3"/>
  <pageSetup paperSize="9" orientation="portrait" r:id="rId1"/>
  <headerFooter>
    <oddHeader>&amp;L&amp;8Nemzeti Fejlesztési Minisztérium
Közlekedésbiztonsági Szervezet</oddHeader>
    <oddFooter>&amp;L&amp;8Verzió: 2017/02/09&amp;C
&amp;"Arial,Normál"&amp;8Közlekedésbiztonsági Szervezet, 1441 Budapest, Pf. 88.
 tel.: (+36 1) 432-6240; fax: (+36 1) 432-6241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92"/>
  <sheetViews>
    <sheetView zoomScale="85" zoomScaleNormal="85" workbookViewId="0">
      <selection activeCell="O5" sqref="O5:P5"/>
    </sheetView>
  </sheetViews>
  <sheetFormatPr defaultRowHeight="15" x14ac:dyDescent="0.25"/>
  <cols>
    <col min="3" max="3" width="29.7109375" hidden="1" customWidth="1"/>
    <col min="4" max="4" width="28.7109375" hidden="1" customWidth="1"/>
    <col min="5" max="5" width="40.42578125" hidden="1" customWidth="1"/>
    <col min="6" max="9" width="0" hidden="1" customWidth="1"/>
    <col min="10" max="10" width="91.42578125" hidden="1" customWidth="1"/>
    <col min="11" max="11" width="0" hidden="1" customWidth="1"/>
    <col min="12" max="13" width="4.28515625" hidden="1" customWidth="1"/>
    <col min="14" max="14" width="0" hidden="1" customWidth="1"/>
  </cols>
  <sheetData>
    <row r="2" spans="3:13" x14ac:dyDescent="0.25">
      <c r="C2" s="2"/>
      <c r="D2" s="2"/>
      <c r="E2" s="2"/>
    </row>
    <row r="3" spans="3:13" x14ac:dyDescent="0.25">
      <c r="C3" s="2" t="s">
        <v>27</v>
      </c>
      <c r="D3" s="2" t="s">
        <v>28</v>
      </c>
      <c r="E3" s="2" t="s">
        <v>35</v>
      </c>
      <c r="J3" t="str">
        <f>CONCATENATE(C3,"-&gt; ",D3,"-&gt; ",E3)</f>
        <v>Merevszárnyú-&gt; Repülőgép-&gt; kisrepülőgép (MTOW&lt;5700kg)</v>
      </c>
      <c r="L3" s="1" t="s">
        <v>109</v>
      </c>
      <c r="M3" s="1" t="s">
        <v>109</v>
      </c>
    </row>
    <row r="4" spans="3:13" x14ac:dyDescent="0.25">
      <c r="C4" s="2" t="s">
        <v>27</v>
      </c>
      <c r="D4" s="2" t="s">
        <v>28</v>
      </c>
      <c r="E4" s="2" t="s">
        <v>36</v>
      </c>
      <c r="J4" t="str">
        <f t="shared" ref="J4:J25" si="0">CONCATENATE(C4,"-&gt; ",D4,"-&gt; ",E4)</f>
        <v>Merevszárnyú-&gt; Repülőgép-&gt; nagyrepülőgép (MTOW&gt;5700kg)</v>
      </c>
      <c r="L4" s="1" t="s">
        <v>110</v>
      </c>
      <c r="M4" s="1" t="s">
        <v>110</v>
      </c>
    </row>
    <row r="5" spans="3:13" x14ac:dyDescent="0.25">
      <c r="C5" s="2" t="s">
        <v>27</v>
      </c>
      <c r="D5" s="2" t="s">
        <v>28</v>
      </c>
      <c r="E5" s="2" t="s">
        <v>42</v>
      </c>
      <c r="J5" t="str">
        <f t="shared" si="0"/>
        <v>Merevszárnyú-&gt; Repülőgép-&gt; katonai</v>
      </c>
      <c r="L5" s="1" t="s">
        <v>111</v>
      </c>
      <c r="M5" s="1" t="s">
        <v>111</v>
      </c>
    </row>
    <row r="6" spans="3:13" x14ac:dyDescent="0.25">
      <c r="C6" s="2" t="s">
        <v>27</v>
      </c>
      <c r="D6" s="2" t="s">
        <v>29</v>
      </c>
      <c r="E6" s="2" t="s">
        <v>182</v>
      </c>
      <c r="J6" t="str">
        <f t="shared" si="0"/>
        <v>Merevszárnyú-&gt; Vitorlázórepülőgép-&gt; hajtómű nélküli</v>
      </c>
      <c r="L6" s="1" t="s">
        <v>112</v>
      </c>
      <c r="M6" s="1" t="s">
        <v>112</v>
      </c>
    </row>
    <row r="7" spans="3:13" x14ac:dyDescent="0.25">
      <c r="C7" s="2" t="s">
        <v>27</v>
      </c>
      <c r="D7" s="2" t="s">
        <v>29</v>
      </c>
      <c r="E7" s="2" t="s">
        <v>33</v>
      </c>
      <c r="J7" t="str">
        <f t="shared" si="0"/>
        <v>Merevszárnyú-&gt; Vitorlázórepülőgép-&gt; segédmotoros</v>
      </c>
      <c r="L7" s="1" t="s">
        <v>113</v>
      </c>
      <c r="M7" s="1" t="s">
        <v>113</v>
      </c>
    </row>
    <row r="8" spans="3:13" x14ac:dyDescent="0.25">
      <c r="C8" s="2" t="s">
        <v>27</v>
      </c>
      <c r="D8" s="2" t="s">
        <v>29</v>
      </c>
      <c r="E8" s="2" t="s">
        <v>34</v>
      </c>
      <c r="J8" t="str">
        <f t="shared" si="0"/>
        <v>Merevszárnyú-&gt; Vitorlázórepülőgép-&gt; ultrakönnyű</v>
      </c>
      <c r="L8" s="1" t="s">
        <v>114</v>
      </c>
      <c r="M8" s="1" t="s">
        <v>114</v>
      </c>
    </row>
    <row r="9" spans="3:13" x14ac:dyDescent="0.25">
      <c r="C9" s="2" t="s">
        <v>27</v>
      </c>
      <c r="D9" s="2" t="s">
        <v>30</v>
      </c>
      <c r="E9" s="2" t="s">
        <v>31</v>
      </c>
      <c r="J9" t="str">
        <f t="shared" si="0"/>
        <v>Merevszárnyú-&gt; Ultrakönnyű-&gt; merevszárnyú</v>
      </c>
      <c r="L9" s="1" t="s">
        <v>115</v>
      </c>
      <c r="M9" s="1" t="s">
        <v>115</v>
      </c>
    </row>
    <row r="10" spans="3:13" x14ac:dyDescent="0.25">
      <c r="C10" s="2" t="s">
        <v>27</v>
      </c>
      <c r="D10" s="2" t="s">
        <v>30</v>
      </c>
      <c r="E10" s="2" t="s">
        <v>32</v>
      </c>
      <c r="J10" t="str">
        <f t="shared" si="0"/>
        <v>Merevszárnyú-&gt; Ultrakönnyű-&gt; súlypontáthelyezéses</v>
      </c>
      <c r="L10" s="1" t="s">
        <v>116</v>
      </c>
      <c r="M10" s="1" t="s">
        <v>116</v>
      </c>
    </row>
    <row r="11" spans="3:13" x14ac:dyDescent="0.25">
      <c r="C11" s="2" t="s">
        <v>37</v>
      </c>
      <c r="D11" s="2" t="s">
        <v>38</v>
      </c>
      <c r="E11" s="2" t="s">
        <v>40</v>
      </c>
      <c r="J11" t="str">
        <f t="shared" si="0"/>
        <v>Forgószárnyas-&gt; helikopter-&gt; Kiscsi/ultrakönnyű</v>
      </c>
      <c r="L11" s="1" t="s">
        <v>117</v>
      </c>
      <c r="M11" s="1" t="s">
        <v>117</v>
      </c>
    </row>
    <row r="12" spans="3:13" x14ac:dyDescent="0.25">
      <c r="C12" s="2" t="s">
        <v>37</v>
      </c>
      <c r="D12" s="2" t="s">
        <v>38</v>
      </c>
      <c r="E12" s="2" t="s">
        <v>41</v>
      </c>
      <c r="J12" t="str">
        <f t="shared" si="0"/>
        <v>Forgószárnyas-&gt; helikopter-&gt; nagy helikopter</v>
      </c>
      <c r="L12" s="1" t="s">
        <v>118</v>
      </c>
      <c r="M12" s="1" t="s">
        <v>118</v>
      </c>
    </row>
    <row r="13" spans="3:13" x14ac:dyDescent="0.25">
      <c r="C13" s="2" t="s">
        <v>37</v>
      </c>
      <c r="D13" s="2" t="s">
        <v>38</v>
      </c>
      <c r="E13" s="2" t="s">
        <v>43</v>
      </c>
      <c r="J13" t="str">
        <f t="shared" si="0"/>
        <v>Forgószárnyas-&gt; helikopter-&gt; katonai helikopter</v>
      </c>
      <c r="L13" s="1" t="s">
        <v>119</v>
      </c>
      <c r="M13" s="1" t="s">
        <v>119</v>
      </c>
    </row>
    <row r="14" spans="3:13" x14ac:dyDescent="0.25">
      <c r="C14" s="2" t="s">
        <v>37</v>
      </c>
      <c r="D14" s="2" t="s">
        <v>39</v>
      </c>
      <c r="E14" s="2" t="s">
        <v>44</v>
      </c>
      <c r="J14" t="str">
        <f t="shared" si="0"/>
        <v>Forgószárnyas-&gt; autogiró-&gt; együléses</v>
      </c>
      <c r="L14" s="1" t="s">
        <v>120</v>
      </c>
      <c r="M14" s="1" t="s">
        <v>120</v>
      </c>
    </row>
    <row r="15" spans="3:13" x14ac:dyDescent="0.25">
      <c r="C15" s="2" t="s">
        <v>37</v>
      </c>
      <c r="D15" s="2" t="s">
        <v>39</v>
      </c>
      <c r="E15" s="2" t="s">
        <v>45</v>
      </c>
      <c r="J15" t="str">
        <f t="shared" si="0"/>
        <v>Forgószárnyas-&gt; autogiró-&gt; kétüléses</v>
      </c>
      <c r="L15" s="1" t="s">
        <v>121</v>
      </c>
      <c r="M15" s="1" t="s">
        <v>121</v>
      </c>
    </row>
    <row r="16" spans="3:13" x14ac:dyDescent="0.25">
      <c r="C16" s="2" t="s">
        <v>46</v>
      </c>
      <c r="D16" s="2" t="s">
        <v>47</v>
      </c>
      <c r="E16" s="2" t="s">
        <v>171</v>
      </c>
      <c r="J16" t="str">
        <f t="shared" si="0"/>
        <v>Levegőnél könnyebb légijármű-&gt; Ballon-&gt; gázballon</v>
      </c>
      <c r="L16" s="1" t="s">
        <v>122</v>
      </c>
      <c r="M16" s="1" t="s">
        <v>122</v>
      </c>
    </row>
    <row r="17" spans="3:13" x14ac:dyDescent="0.25">
      <c r="C17" s="2" t="s">
        <v>46</v>
      </c>
      <c r="D17" s="2" t="s">
        <v>47</v>
      </c>
      <c r="E17" s="2" t="s">
        <v>172</v>
      </c>
      <c r="J17" t="str">
        <f t="shared" si="0"/>
        <v>Levegőnél könnyebb légijármű-&gt; Ballon-&gt; hőlégballon</v>
      </c>
      <c r="L17" s="1" t="s">
        <v>123</v>
      </c>
      <c r="M17" s="1" t="s">
        <v>123</v>
      </c>
    </row>
    <row r="18" spans="3:13" x14ac:dyDescent="0.25">
      <c r="C18" s="2" t="s">
        <v>46</v>
      </c>
      <c r="D18" s="2" t="s">
        <v>47</v>
      </c>
      <c r="E18" s="2" t="s">
        <v>173</v>
      </c>
      <c r="J18" t="str">
        <f t="shared" si="0"/>
        <v>Levegőnél könnyebb légijármű-&gt; Ballon-&gt; kötött / rögzített gázballon</v>
      </c>
      <c r="L18" s="1" t="s">
        <v>124</v>
      </c>
      <c r="M18" s="1" t="s">
        <v>124</v>
      </c>
    </row>
    <row r="19" spans="3:13" x14ac:dyDescent="0.25">
      <c r="C19" s="2" t="s">
        <v>46</v>
      </c>
      <c r="D19" s="2" t="s">
        <v>48</v>
      </c>
      <c r="E19" s="2" t="s">
        <v>174</v>
      </c>
      <c r="J19" t="str">
        <f t="shared" si="0"/>
        <v>Levegőnél könnyebb légijármű-&gt; Léghajó-&gt; gáztöltésű léghajó</v>
      </c>
      <c r="L19" s="1" t="s">
        <v>125</v>
      </c>
      <c r="M19" s="1" t="s">
        <v>125</v>
      </c>
    </row>
    <row r="20" spans="3:13" x14ac:dyDescent="0.25">
      <c r="C20" s="2" t="s">
        <v>46</v>
      </c>
      <c r="D20" s="2" t="s">
        <v>48</v>
      </c>
      <c r="E20" s="2" t="s">
        <v>178</v>
      </c>
      <c r="J20" t="str">
        <f t="shared" si="0"/>
        <v>Levegőnél könnyebb légijármű-&gt; Léghajó-&gt; melg levegő töltésű léghajó</v>
      </c>
      <c r="L20" s="1" t="s">
        <v>126</v>
      </c>
      <c r="M20" s="1" t="s">
        <v>126</v>
      </c>
    </row>
    <row r="21" spans="3:13" x14ac:dyDescent="0.25">
      <c r="C21" s="2" t="s">
        <v>46</v>
      </c>
      <c r="D21" s="2" t="s">
        <v>49</v>
      </c>
      <c r="E21" s="2" t="s">
        <v>175</v>
      </c>
      <c r="J21" t="str">
        <f t="shared" si="0"/>
        <v>Levegőnél könnyebb légijármű-&gt; egyéb-&gt; N/A</v>
      </c>
      <c r="L21" s="1" t="s">
        <v>127</v>
      </c>
      <c r="M21" s="1" t="s">
        <v>127</v>
      </c>
    </row>
    <row r="22" spans="3:13" x14ac:dyDescent="0.25">
      <c r="C22" s="2" t="s">
        <v>50</v>
      </c>
      <c r="D22" s="2" t="s">
        <v>51</v>
      </c>
      <c r="E22" s="2" t="s">
        <v>179</v>
      </c>
      <c r="J22" t="str">
        <f t="shared" si="0"/>
        <v>Egyéb-&gt; Sárkányrepülő-&gt; segédmotoros sárkány</v>
      </c>
      <c r="L22" s="1" t="s">
        <v>128</v>
      </c>
      <c r="M22" s="1" t="s">
        <v>128</v>
      </c>
    </row>
    <row r="23" spans="3:13" x14ac:dyDescent="0.25">
      <c r="C23" s="2" t="s">
        <v>50</v>
      </c>
      <c r="D23" s="2" t="s">
        <v>51</v>
      </c>
      <c r="E23" s="2" t="s">
        <v>181</v>
      </c>
      <c r="J23" t="str">
        <f t="shared" si="0"/>
        <v>Egyéb-&gt; Sárkányrepülő-&gt; gyalog sárkány</v>
      </c>
      <c r="L23" s="1" t="s">
        <v>129</v>
      </c>
      <c r="M23" s="1" t="s">
        <v>129</v>
      </c>
    </row>
    <row r="24" spans="3:13" x14ac:dyDescent="0.25">
      <c r="C24" s="2" t="s">
        <v>50</v>
      </c>
      <c r="D24" s="2" t="s">
        <v>52</v>
      </c>
      <c r="E24" s="2" t="s">
        <v>180</v>
      </c>
      <c r="J24" t="str">
        <f t="shared" si="0"/>
        <v>Egyéb-&gt; Siklóernyő-&gt; segédmotoros siklóernyő</v>
      </c>
      <c r="L24" s="1" t="s">
        <v>130</v>
      </c>
      <c r="M24" s="1" t="s">
        <v>130</v>
      </c>
    </row>
    <row r="25" spans="3:13" x14ac:dyDescent="0.25">
      <c r="C25" s="2" t="s">
        <v>50</v>
      </c>
      <c r="D25" s="2" t="s">
        <v>52</v>
      </c>
      <c r="E25" s="2" t="s">
        <v>175</v>
      </c>
      <c r="J25" t="str">
        <f t="shared" si="0"/>
        <v>Egyéb-&gt; Siklóernyő-&gt; N/A</v>
      </c>
      <c r="L25" s="1" t="s">
        <v>131</v>
      </c>
      <c r="M25" s="1" t="s">
        <v>131</v>
      </c>
    </row>
    <row r="26" spans="3:13" x14ac:dyDescent="0.25">
      <c r="C26" s="2" t="s">
        <v>50</v>
      </c>
      <c r="D26" s="2" t="s">
        <v>53</v>
      </c>
      <c r="E26" s="2" t="s">
        <v>175</v>
      </c>
      <c r="J26" t="str">
        <f t="shared" ref="J26:J35" si="1">CONCATENATE(C26,"-&gt; ",D26,"-&gt; ",E26)</f>
        <v>Egyéb-&gt; Ejtőernyő-&gt; N/A</v>
      </c>
      <c r="L26" s="1" t="s">
        <v>132</v>
      </c>
      <c r="M26" s="1" t="s">
        <v>132</v>
      </c>
    </row>
    <row r="27" spans="3:13" x14ac:dyDescent="0.25">
      <c r="C27" s="2" t="s">
        <v>50</v>
      </c>
      <c r="D27" s="2" t="s">
        <v>54</v>
      </c>
      <c r="E27" s="2" t="s">
        <v>175</v>
      </c>
      <c r="J27" t="str">
        <f t="shared" si="1"/>
        <v>Egyéb-&gt; Rakéta-&gt; N/A</v>
      </c>
      <c r="M27" s="1" t="s">
        <v>133</v>
      </c>
    </row>
    <row r="28" spans="3:13" x14ac:dyDescent="0.25">
      <c r="C28" s="2" t="s">
        <v>50</v>
      </c>
      <c r="D28" s="2" t="s">
        <v>49</v>
      </c>
      <c r="E28" s="2" t="s">
        <v>175</v>
      </c>
      <c r="J28" t="str">
        <f t="shared" si="1"/>
        <v>Egyéb-&gt; egyéb-&gt; N/A</v>
      </c>
      <c r="M28" s="1" t="s">
        <v>134</v>
      </c>
    </row>
    <row r="29" spans="3:13" x14ac:dyDescent="0.25">
      <c r="C29" s="2" t="s">
        <v>50</v>
      </c>
      <c r="D29" s="2" t="s">
        <v>55</v>
      </c>
      <c r="E29" s="2" t="s">
        <v>175</v>
      </c>
      <c r="J29" t="str">
        <f t="shared" si="1"/>
        <v>Egyéb-&gt; űrjármű-&gt; N/A</v>
      </c>
      <c r="M29" s="1" t="s">
        <v>135</v>
      </c>
    </row>
    <row r="30" spans="3:13" x14ac:dyDescent="0.25">
      <c r="C30" s="2" t="s">
        <v>56</v>
      </c>
      <c r="D30" s="2" t="s">
        <v>176</v>
      </c>
      <c r="E30" s="2" t="s">
        <v>175</v>
      </c>
      <c r="J30" t="str">
        <f t="shared" si="1"/>
        <v>hybrid-&gt; dönthető forgószárnyú-&gt; N/A</v>
      </c>
      <c r="M30" s="1" t="s">
        <v>136</v>
      </c>
    </row>
    <row r="31" spans="3:13" x14ac:dyDescent="0.25">
      <c r="C31" s="2" t="s">
        <v>57</v>
      </c>
      <c r="D31" s="2" t="s">
        <v>31</v>
      </c>
      <c r="E31" s="2" t="s">
        <v>175</v>
      </c>
      <c r="J31" t="str">
        <f t="shared" si="1"/>
        <v>RPAS-&gt; merevszárnyú-&gt; N/A</v>
      </c>
      <c r="M31" s="1" t="s">
        <v>137</v>
      </c>
    </row>
    <row r="32" spans="3:13" x14ac:dyDescent="0.25">
      <c r="C32" s="2" t="s">
        <v>57</v>
      </c>
      <c r="D32" s="2" t="s">
        <v>177</v>
      </c>
      <c r="E32" s="2" t="s">
        <v>175</v>
      </c>
      <c r="J32" t="str">
        <f t="shared" si="1"/>
        <v>RPAS-&gt; forgószárnyú-&gt; N/A</v>
      </c>
      <c r="M32" s="1" t="s">
        <v>138</v>
      </c>
    </row>
    <row r="33" spans="3:13" x14ac:dyDescent="0.25">
      <c r="C33" s="2" t="s">
        <v>57</v>
      </c>
      <c r="D33" s="2" t="s">
        <v>58</v>
      </c>
      <c r="E33" s="2" t="s">
        <v>175</v>
      </c>
      <c r="J33" t="str">
        <f t="shared" si="1"/>
        <v>RPAS-&gt; ballon-&gt; N/A</v>
      </c>
      <c r="M33" s="1" t="s">
        <v>139</v>
      </c>
    </row>
    <row r="34" spans="3:13" x14ac:dyDescent="0.25">
      <c r="C34" s="2" t="s">
        <v>57</v>
      </c>
      <c r="D34" s="2" t="s">
        <v>59</v>
      </c>
      <c r="E34" s="2" t="s">
        <v>175</v>
      </c>
      <c r="J34" t="str">
        <f t="shared" si="1"/>
        <v>RPAS-&gt; Unmanned Aircraft below 150-&gt; N/A</v>
      </c>
      <c r="M34" s="1" t="s">
        <v>140</v>
      </c>
    </row>
    <row r="35" spans="3:13" x14ac:dyDescent="0.25">
      <c r="C35" s="2" t="s">
        <v>60</v>
      </c>
      <c r="D35" s="2" t="s">
        <v>175</v>
      </c>
      <c r="E35" s="2" t="s">
        <v>175</v>
      </c>
      <c r="J35" t="str">
        <f t="shared" si="1"/>
        <v>Nem ismert-&gt; N/A-&gt; N/A</v>
      </c>
      <c r="M35" s="1" t="s">
        <v>141</v>
      </c>
    </row>
    <row r="36" spans="3:13" x14ac:dyDescent="0.25">
      <c r="C36" s="2"/>
      <c r="D36" s="2"/>
      <c r="E36" s="2"/>
      <c r="M36" s="1" t="s">
        <v>142</v>
      </c>
    </row>
    <row r="37" spans="3:13" x14ac:dyDescent="0.25">
      <c r="C37" s="2"/>
      <c r="D37" s="2"/>
      <c r="E37" s="2"/>
      <c r="M37" s="1" t="s">
        <v>143</v>
      </c>
    </row>
    <row r="38" spans="3:13" x14ac:dyDescent="0.25">
      <c r="C38" s="2"/>
      <c r="D38" s="2"/>
      <c r="E38" s="2"/>
      <c r="M38" s="1" t="s">
        <v>144</v>
      </c>
    </row>
    <row r="39" spans="3:13" x14ac:dyDescent="0.25">
      <c r="C39" s="2"/>
      <c r="D39" s="2"/>
      <c r="E39" s="2"/>
      <c r="M39" s="1" t="s">
        <v>145</v>
      </c>
    </row>
    <row r="40" spans="3:13" x14ac:dyDescent="0.25">
      <c r="C40" s="2" t="s">
        <v>62</v>
      </c>
      <c r="D40" s="2" t="s">
        <v>63</v>
      </c>
      <c r="E40" s="2" t="s">
        <v>70</v>
      </c>
      <c r="J40" t="str">
        <f t="shared" ref="J40:J88" si="2">CONCATENATE(C40,"-&gt; ",D40,"-&gt; ",E40)</f>
        <v>Kereskedelmi-&gt; utasszállítás-&gt; közforgalmi</v>
      </c>
      <c r="M40" s="1" t="s">
        <v>146</v>
      </c>
    </row>
    <row r="41" spans="3:13" x14ac:dyDescent="0.25">
      <c r="C41" s="2" t="s">
        <v>62</v>
      </c>
      <c r="D41" s="2" t="s">
        <v>63</v>
      </c>
      <c r="E41" s="2" t="s">
        <v>64</v>
      </c>
      <c r="J41" t="str">
        <f t="shared" si="2"/>
        <v>Kereskedelmi-&gt; utasszállítás-&gt; légimentés</v>
      </c>
      <c r="M41" s="1" t="s">
        <v>147</v>
      </c>
    </row>
    <row r="42" spans="3:13" x14ac:dyDescent="0.25">
      <c r="C42" s="2" t="s">
        <v>62</v>
      </c>
      <c r="D42" s="2" t="s">
        <v>63</v>
      </c>
      <c r="E42" s="2" t="s">
        <v>65</v>
      </c>
      <c r="J42" t="str">
        <f t="shared" si="2"/>
        <v>Kereskedelmi-&gt; utasszállítás-&gt; légitaxi</v>
      </c>
      <c r="M42" s="1" t="s">
        <v>148</v>
      </c>
    </row>
    <row r="43" spans="3:13" x14ac:dyDescent="0.25">
      <c r="C43" s="2" t="s">
        <v>62</v>
      </c>
      <c r="D43" s="2" t="s">
        <v>63</v>
      </c>
      <c r="E43" s="2" t="s">
        <v>66</v>
      </c>
      <c r="J43" t="str">
        <f t="shared" si="2"/>
        <v>Kereskedelmi-&gt; utasszállítás-&gt; HEMS</v>
      </c>
      <c r="M43" s="1" t="s">
        <v>149</v>
      </c>
    </row>
    <row r="44" spans="3:13" x14ac:dyDescent="0.25">
      <c r="C44" s="2" t="s">
        <v>62</v>
      </c>
      <c r="D44" s="2" t="s">
        <v>63</v>
      </c>
      <c r="E44" s="2" t="s">
        <v>67</v>
      </c>
      <c r="J44" t="str">
        <f t="shared" si="2"/>
        <v>Kereskedelmi-&gt; utasszállítás-&gt; offshore</v>
      </c>
      <c r="M44" s="1" t="s">
        <v>150</v>
      </c>
    </row>
    <row r="45" spans="3:13" x14ac:dyDescent="0.25">
      <c r="C45" s="2" t="s">
        <v>62</v>
      </c>
      <c r="D45" s="2" t="s">
        <v>63</v>
      </c>
      <c r="E45" s="2" t="s">
        <v>68</v>
      </c>
      <c r="J45" t="str">
        <f t="shared" si="2"/>
        <v>Kereskedelmi-&gt; utasszállítás-&gt; városnézés</v>
      </c>
      <c r="M45" s="1" t="s">
        <v>151</v>
      </c>
    </row>
    <row r="46" spans="3:13" x14ac:dyDescent="0.25">
      <c r="C46" s="2" t="s">
        <v>62</v>
      </c>
      <c r="D46" s="2" t="s">
        <v>63</v>
      </c>
      <c r="E46" s="2" t="s">
        <v>49</v>
      </c>
      <c r="J46" t="str">
        <f t="shared" si="2"/>
        <v>Kereskedelmi-&gt; utasszállítás-&gt; egyéb</v>
      </c>
      <c r="M46" s="1" t="s">
        <v>152</v>
      </c>
    </row>
    <row r="47" spans="3:13" x14ac:dyDescent="0.25">
      <c r="C47" s="2" t="s">
        <v>62</v>
      </c>
      <c r="D47" s="2" t="s">
        <v>69</v>
      </c>
      <c r="E47" s="2" t="s">
        <v>70</v>
      </c>
      <c r="J47" t="str">
        <f t="shared" si="2"/>
        <v>Kereskedelmi-&gt; teherszállítás-&gt; közforgalmi</v>
      </c>
      <c r="M47" s="1" t="s">
        <v>153</v>
      </c>
    </row>
    <row r="48" spans="3:13" x14ac:dyDescent="0.25">
      <c r="C48" s="2" t="s">
        <v>62</v>
      </c>
      <c r="D48" s="2" t="s">
        <v>69</v>
      </c>
      <c r="E48" s="2" t="s">
        <v>64</v>
      </c>
      <c r="J48" t="str">
        <f t="shared" si="2"/>
        <v>Kereskedelmi-&gt; teherszállítás-&gt; légimentés</v>
      </c>
      <c r="M48" s="1" t="s">
        <v>154</v>
      </c>
    </row>
    <row r="49" spans="3:13" x14ac:dyDescent="0.25">
      <c r="C49" s="2" t="s">
        <v>62</v>
      </c>
      <c r="D49" s="2" t="s">
        <v>69</v>
      </c>
      <c r="E49" s="2" t="s">
        <v>65</v>
      </c>
      <c r="J49" t="str">
        <f t="shared" si="2"/>
        <v>Kereskedelmi-&gt; teherszállítás-&gt; légitaxi</v>
      </c>
      <c r="M49" s="1" t="s">
        <v>155</v>
      </c>
    </row>
    <row r="50" spans="3:13" x14ac:dyDescent="0.25">
      <c r="C50" s="2" t="s">
        <v>62</v>
      </c>
      <c r="D50" s="2" t="s">
        <v>69</v>
      </c>
      <c r="E50" s="2" t="s">
        <v>67</v>
      </c>
      <c r="J50" t="str">
        <f t="shared" si="2"/>
        <v>Kereskedelmi-&gt; teherszállítás-&gt; offshore</v>
      </c>
      <c r="M50" s="1" t="s">
        <v>156</v>
      </c>
    </row>
    <row r="51" spans="3:13" x14ac:dyDescent="0.25">
      <c r="C51" s="2" t="s">
        <v>62</v>
      </c>
      <c r="D51" s="2" t="s">
        <v>69</v>
      </c>
      <c r="E51" s="2" t="s">
        <v>49</v>
      </c>
      <c r="J51" t="str">
        <f t="shared" si="2"/>
        <v>Kereskedelmi-&gt; teherszállítás-&gt; egyéb</v>
      </c>
      <c r="M51" s="1" t="s">
        <v>157</v>
      </c>
    </row>
    <row r="52" spans="3:13" x14ac:dyDescent="0.25">
      <c r="C52" s="2" t="s">
        <v>62</v>
      </c>
      <c r="D52" s="2" t="s">
        <v>23</v>
      </c>
      <c r="E52" s="2"/>
      <c r="J52" t="str">
        <f t="shared" si="2"/>
        <v xml:space="preserve">Kereskedelmi-&gt; nem ismert-&gt; </v>
      </c>
      <c r="M52" s="1" t="s">
        <v>158</v>
      </c>
    </row>
    <row r="53" spans="3:13" x14ac:dyDescent="0.25">
      <c r="C53" s="2" t="s">
        <v>71</v>
      </c>
      <c r="D53" s="2" t="s">
        <v>72</v>
      </c>
      <c r="E53" s="2"/>
      <c r="J53" t="str">
        <f t="shared" si="2"/>
        <v xml:space="preserve">SPO-&gt; Aerial Advertising-&gt; </v>
      </c>
      <c r="M53" s="1" t="s">
        <v>159</v>
      </c>
    </row>
    <row r="54" spans="3:13" x14ac:dyDescent="0.25">
      <c r="C54" s="2" t="s">
        <v>71</v>
      </c>
      <c r="D54" s="2" t="s">
        <v>73</v>
      </c>
      <c r="E54" s="2"/>
      <c r="J54" t="str">
        <f t="shared" si="2"/>
        <v xml:space="preserve">SPO-&gt; Aerial Observation-&gt; </v>
      </c>
      <c r="M54" s="1" t="s">
        <v>160</v>
      </c>
    </row>
    <row r="55" spans="3:13" x14ac:dyDescent="0.25">
      <c r="C55" s="2" t="s">
        <v>71</v>
      </c>
      <c r="D55" s="2" t="s">
        <v>74</v>
      </c>
      <c r="E55" s="2"/>
      <c r="J55" t="str">
        <f t="shared" si="2"/>
        <v xml:space="preserve">SPO-&gt; Aerial Patrol-&gt; </v>
      </c>
      <c r="M55" s="1" t="s">
        <v>161</v>
      </c>
    </row>
    <row r="56" spans="3:13" x14ac:dyDescent="0.25">
      <c r="C56" s="2" t="s">
        <v>71</v>
      </c>
      <c r="D56" s="2" t="s">
        <v>75</v>
      </c>
      <c r="E56" s="2"/>
      <c r="J56" t="str">
        <f t="shared" si="2"/>
        <v xml:space="preserve">SPO-&gt; Aerial Survey-&gt; </v>
      </c>
      <c r="M56" s="1" t="s">
        <v>162</v>
      </c>
    </row>
    <row r="57" spans="3:13" x14ac:dyDescent="0.25">
      <c r="C57" s="2" t="s">
        <v>71</v>
      </c>
      <c r="D57" s="2" t="s">
        <v>76</v>
      </c>
      <c r="E57" s="2"/>
      <c r="J57" t="str">
        <f t="shared" si="2"/>
        <v xml:space="preserve">SPO-&gt; mezőgazdasági-&gt; </v>
      </c>
      <c r="M57" s="1" t="s">
        <v>163</v>
      </c>
    </row>
    <row r="58" spans="3:13" x14ac:dyDescent="0.25">
      <c r="C58" s="2" t="s">
        <v>71</v>
      </c>
      <c r="D58" s="2" t="s">
        <v>77</v>
      </c>
      <c r="E58" s="2"/>
      <c r="J58" t="str">
        <f t="shared" si="2"/>
        <v xml:space="preserve">SPO-&gt; légibemutató / verseny-&gt; </v>
      </c>
      <c r="M58" s="1" t="s">
        <v>164</v>
      </c>
    </row>
    <row r="59" spans="3:13" x14ac:dyDescent="0.25">
      <c r="C59" s="2" t="s">
        <v>71</v>
      </c>
      <c r="D59" s="2" t="s">
        <v>78</v>
      </c>
      <c r="E59" s="2"/>
      <c r="J59" t="str">
        <f t="shared" si="2"/>
        <v xml:space="preserve">SPO-&gt; Construction/Sling load-&gt; </v>
      </c>
      <c r="M59" s="1" t="s">
        <v>165</v>
      </c>
    </row>
    <row r="60" spans="3:13" x14ac:dyDescent="0.25">
      <c r="C60" s="2" t="s">
        <v>71</v>
      </c>
      <c r="D60" s="2" t="s">
        <v>79</v>
      </c>
      <c r="E60" s="2"/>
      <c r="J60" t="str">
        <f t="shared" si="2"/>
        <v xml:space="preserve">SPO-&gt; logging-&gt; </v>
      </c>
      <c r="M60" s="1" t="s">
        <v>166</v>
      </c>
    </row>
    <row r="61" spans="3:13" x14ac:dyDescent="0.25">
      <c r="C61" s="2" t="s">
        <v>71</v>
      </c>
      <c r="D61" s="2" t="s">
        <v>80</v>
      </c>
      <c r="E61" s="2"/>
      <c r="J61" t="str">
        <f t="shared" si="2"/>
        <v xml:space="preserve">SPO-&gt; ejtőernyős dobás-&gt; </v>
      </c>
      <c r="M61" s="1" t="s">
        <v>167</v>
      </c>
    </row>
    <row r="62" spans="3:13" x14ac:dyDescent="0.25">
      <c r="C62" s="2" t="s">
        <v>71</v>
      </c>
      <c r="D62" s="2" t="s">
        <v>81</v>
      </c>
      <c r="E62" s="2"/>
      <c r="J62" t="str">
        <f t="shared" si="2"/>
        <v xml:space="preserve">SPO-&gt; fényképezés-&gt; </v>
      </c>
      <c r="M62" s="1" t="s">
        <v>168</v>
      </c>
    </row>
    <row r="63" spans="3:13" x14ac:dyDescent="0.25">
      <c r="C63" s="2" t="s">
        <v>71</v>
      </c>
      <c r="D63" s="2" t="s">
        <v>82</v>
      </c>
      <c r="E63" s="2"/>
      <c r="J63" t="str">
        <f t="shared" si="2"/>
        <v xml:space="preserve">SPO-&gt; vontatás-&gt; </v>
      </c>
    </row>
    <row r="64" spans="3:13" x14ac:dyDescent="0.25">
      <c r="C64" s="2" t="s">
        <v>71</v>
      </c>
      <c r="D64" s="2" t="s">
        <v>49</v>
      </c>
      <c r="E64" s="2"/>
      <c r="J64" t="str">
        <f t="shared" si="2"/>
        <v xml:space="preserve">SPO-&gt; egyéb-&gt; </v>
      </c>
    </row>
    <row r="65" spans="3:10" x14ac:dyDescent="0.25">
      <c r="C65" s="2" t="s">
        <v>71</v>
      </c>
      <c r="D65" s="2" t="s">
        <v>23</v>
      </c>
      <c r="E65" s="2"/>
      <c r="J65" t="str">
        <f t="shared" si="2"/>
        <v xml:space="preserve">SPO-&gt; nem ismert-&gt; </v>
      </c>
    </row>
    <row r="66" spans="3:10" x14ac:dyDescent="0.25">
      <c r="C66" s="2" t="s">
        <v>83</v>
      </c>
      <c r="D66" s="2" t="s">
        <v>84</v>
      </c>
      <c r="E66" s="2"/>
      <c r="J66" t="str">
        <f t="shared" si="2"/>
        <v xml:space="preserve">nem-kereskedelmi-&gt; üzleti-&gt; </v>
      </c>
    </row>
    <row r="67" spans="3:10" x14ac:dyDescent="0.25">
      <c r="C67" s="2" t="s">
        <v>83</v>
      </c>
      <c r="D67" s="2" t="s">
        <v>86</v>
      </c>
      <c r="E67" s="2"/>
      <c r="J67" t="str">
        <f t="shared" si="2"/>
        <v xml:space="preserve">nem-kereskedelmi-&gt; Demonstration-&gt; </v>
      </c>
    </row>
    <row r="68" spans="3:10" x14ac:dyDescent="0.25">
      <c r="C68" s="2" t="s">
        <v>83</v>
      </c>
      <c r="D68" s="2" t="s">
        <v>85</v>
      </c>
      <c r="E68" s="2"/>
      <c r="J68" t="str">
        <f t="shared" si="2"/>
        <v xml:space="preserve">nem-kereskedelmi-&gt; légibemutató-&gt; </v>
      </c>
    </row>
    <row r="69" spans="3:10" x14ac:dyDescent="0.25">
      <c r="C69" s="2" t="s">
        <v>83</v>
      </c>
      <c r="D69" s="2" t="s">
        <v>87</v>
      </c>
      <c r="E69" s="2" t="s">
        <v>89</v>
      </c>
      <c r="J69" t="str">
        <f t="shared" si="2"/>
        <v>nem-kereskedelmi-&gt; átrepülés-&gt; ferry</v>
      </c>
    </row>
    <row r="70" spans="3:10" x14ac:dyDescent="0.25">
      <c r="C70" s="2" t="s">
        <v>83</v>
      </c>
      <c r="D70" s="2" t="s">
        <v>87</v>
      </c>
      <c r="E70" s="2" t="s">
        <v>90</v>
      </c>
      <c r="J70" t="str">
        <f t="shared" si="2"/>
        <v>nem-kereskedelmi-&gt; átrepülés-&gt; kézbesítés</v>
      </c>
    </row>
    <row r="71" spans="3:10" x14ac:dyDescent="0.25">
      <c r="C71" s="2" t="s">
        <v>83</v>
      </c>
      <c r="D71" s="2" t="s">
        <v>87</v>
      </c>
      <c r="E71" s="2" t="s">
        <v>91</v>
      </c>
      <c r="J71" t="str">
        <f t="shared" si="2"/>
        <v>nem-kereskedelmi-&gt; átrepülés-&gt; pozícionáló</v>
      </c>
    </row>
    <row r="72" spans="3:10" x14ac:dyDescent="0.25">
      <c r="C72" s="2" t="s">
        <v>83</v>
      </c>
      <c r="D72" s="2" t="s">
        <v>87</v>
      </c>
      <c r="E72" s="2" t="s">
        <v>92</v>
      </c>
      <c r="J72" t="str">
        <f t="shared" si="2"/>
        <v>nem-kereskedelmi-&gt; átrepülés-&gt; recovery</v>
      </c>
    </row>
    <row r="73" spans="3:10" x14ac:dyDescent="0.25">
      <c r="C73" s="2" t="s">
        <v>83</v>
      </c>
      <c r="D73" s="2" t="s">
        <v>88</v>
      </c>
      <c r="E73" s="2" t="s">
        <v>93</v>
      </c>
      <c r="J73" t="str">
        <f t="shared" si="2"/>
        <v>nem-kereskedelmi-&gt; Képzés / oktatás-&gt; műrepülés</v>
      </c>
    </row>
    <row r="74" spans="3:10" x14ac:dyDescent="0.25">
      <c r="C74" s="2" t="s">
        <v>83</v>
      </c>
      <c r="D74" s="2" t="s">
        <v>88</v>
      </c>
      <c r="E74" s="2" t="s">
        <v>94</v>
      </c>
      <c r="J74" t="str">
        <f t="shared" si="2"/>
        <v>nem-kereskedelmi-&gt; Képzés / oktatás-&gt; ellenőrző</v>
      </c>
    </row>
    <row r="75" spans="3:10" x14ac:dyDescent="0.25">
      <c r="C75" s="2" t="s">
        <v>83</v>
      </c>
      <c r="D75" s="2" t="s">
        <v>88</v>
      </c>
      <c r="E75" s="2" t="s">
        <v>95</v>
      </c>
      <c r="J75" t="str">
        <f t="shared" si="2"/>
        <v>nem-kereskedelmi-&gt; Képzés / oktatás-&gt; kétkormányos</v>
      </c>
    </row>
    <row r="76" spans="3:10" x14ac:dyDescent="0.25">
      <c r="C76" s="2" t="s">
        <v>83</v>
      </c>
      <c r="D76" s="2" t="s">
        <v>88</v>
      </c>
      <c r="E76" s="2" t="s">
        <v>96</v>
      </c>
      <c r="J76" t="str">
        <f t="shared" si="2"/>
        <v>nem-kereskedelmi-&gt; Képzés / oktatás-&gt; első egyedüli</v>
      </c>
    </row>
    <row r="77" spans="3:10" x14ac:dyDescent="0.25">
      <c r="C77" s="2" t="s">
        <v>83</v>
      </c>
      <c r="D77" s="2" t="s">
        <v>88</v>
      </c>
      <c r="E77" s="2" t="s">
        <v>97</v>
      </c>
      <c r="J77" t="str">
        <f t="shared" si="2"/>
        <v>nem-kereskedelmi-&gt; Képzés / oktatás-&gt; egyedülrepülés</v>
      </c>
    </row>
    <row r="78" spans="3:10" x14ac:dyDescent="0.25">
      <c r="C78" s="2" t="s">
        <v>83</v>
      </c>
      <c r="D78" s="2" t="s">
        <v>88</v>
      </c>
      <c r="E78" s="2" t="s">
        <v>49</v>
      </c>
      <c r="J78" t="str">
        <f t="shared" si="2"/>
        <v>nem-kereskedelmi-&gt; Képzés / oktatás-&gt; egyéb</v>
      </c>
    </row>
    <row r="79" spans="3:10" x14ac:dyDescent="0.25">
      <c r="C79" s="2" t="s">
        <v>83</v>
      </c>
      <c r="D79" s="2" t="s">
        <v>88</v>
      </c>
      <c r="E79" s="2" t="s">
        <v>23</v>
      </c>
      <c r="J79" t="str">
        <f t="shared" si="2"/>
        <v>nem-kereskedelmi-&gt; Képzés / oktatás-&gt; nem ismert</v>
      </c>
    </row>
    <row r="80" spans="3:10" x14ac:dyDescent="0.25">
      <c r="C80" s="2" t="s">
        <v>83</v>
      </c>
      <c r="D80" s="2" t="s">
        <v>98</v>
      </c>
      <c r="E80" s="2" t="s">
        <v>99</v>
      </c>
      <c r="J80" t="str">
        <f t="shared" si="2"/>
        <v>nem-kereskedelmi-&gt; kedvtelési célú-&gt; útvonalrepülés</v>
      </c>
    </row>
    <row r="81" spans="3:10" x14ac:dyDescent="0.25">
      <c r="C81" s="2" t="s">
        <v>83</v>
      </c>
      <c r="D81" s="2" t="s">
        <v>98</v>
      </c>
      <c r="E81" s="2" t="s">
        <v>100</v>
      </c>
      <c r="J81" t="str">
        <f t="shared" si="2"/>
        <v>nem-kereskedelmi-&gt; kedvtelési célú-&gt; helyi</v>
      </c>
    </row>
    <row r="82" spans="3:10" x14ac:dyDescent="0.25">
      <c r="C82" s="2" t="s">
        <v>83</v>
      </c>
      <c r="D82" s="2" t="s">
        <v>98</v>
      </c>
      <c r="E82" s="2" t="s">
        <v>49</v>
      </c>
      <c r="J82" t="str">
        <f t="shared" si="2"/>
        <v>nem-kereskedelmi-&gt; kedvtelési célú-&gt; egyéb</v>
      </c>
    </row>
    <row r="83" spans="3:10" x14ac:dyDescent="0.25">
      <c r="C83" s="2" t="s">
        <v>83</v>
      </c>
      <c r="D83" s="2" t="s">
        <v>98</v>
      </c>
      <c r="E83" s="2" t="s">
        <v>23</v>
      </c>
      <c r="J83" t="str">
        <f t="shared" si="2"/>
        <v>nem-kereskedelmi-&gt; kedvtelési célú-&gt; nem ismert</v>
      </c>
    </row>
    <row r="84" spans="3:10" x14ac:dyDescent="0.25">
      <c r="C84" s="2" t="s">
        <v>83</v>
      </c>
      <c r="D84" s="2" t="s">
        <v>104</v>
      </c>
      <c r="E84" s="2" t="s">
        <v>101</v>
      </c>
      <c r="J84" t="str">
        <f t="shared" si="2"/>
        <v>nem-kereskedelmi-&gt; berepülés-&gt; Design/Approval Test Flight</v>
      </c>
    </row>
    <row r="85" spans="3:10" x14ac:dyDescent="0.25">
      <c r="C85" s="2" t="s">
        <v>83</v>
      </c>
      <c r="D85" s="2" t="s">
        <v>104</v>
      </c>
      <c r="E85" s="2" t="s">
        <v>102</v>
      </c>
      <c r="J85" t="str">
        <f t="shared" si="2"/>
        <v>nem-kereskedelmi-&gt; berepülés-&gt; Acceptance Check Flight</v>
      </c>
    </row>
    <row r="86" spans="3:10" x14ac:dyDescent="0.25">
      <c r="C86" s="2" t="s">
        <v>83</v>
      </c>
      <c r="D86" s="2" t="s">
        <v>104</v>
      </c>
      <c r="E86" s="2" t="s">
        <v>103</v>
      </c>
      <c r="J86" t="str">
        <f t="shared" si="2"/>
        <v>nem-kereskedelmi-&gt; berepülés-&gt; Post Maintenance Functional Check Flight</v>
      </c>
    </row>
    <row r="87" spans="3:10" x14ac:dyDescent="0.25">
      <c r="C87" s="2" t="s">
        <v>83</v>
      </c>
      <c r="D87" s="2" t="s">
        <v>49</v>
      </c>
      <c r="E87" s="2"/>
      <c r="J87" t="str">
        <f t="shared" si="2"/>
        <v xml:space="preserve">nem-kereskedelmi-&gt; egyéb-&gt; </v>
      </c>
    </row>
    <row r="88" spans="3:10" x14ac:dyDescent="0.25">
      <c r="C88" s="2" t="s">
        <v>83</v>
      </c>
      <c r="D88" s="2" t="s">
        <v>23</v>
      </c>
      <c r="E88" s="2"/>
      <c r="J88" t="str">
        <f t="shared" si="2"/>
        <v xml:space="preserve">nem-kereskedelmi-&gt; nem ismert-&gt; </v>
      </c>
    </row>
    <row r="89" spans="3:10" x14ac:dyDescent="0.25">
      <c r="C89" s="2"/>
      <c r="D89" s="2"/>
      <c r="E89" s="2"/>
    </row>
    <row r="90" spans="3:10" x14ac:dyDescent="0.25">
      <c r="C90" s="2"/>
      <c r="D90" s="2"/>
      <c r="E90" s="2"/>
    </row>
    <row r="91" spans="3:10" x14ac:dyDescent="0.25">
      <c r="C91" s="2"/>
      <c r="D91" s="2"/>
      <c r="E91" s="2"/>
    </row>
    <row r="92" spans="3:10" x14ac:dyDescent="0.25">
      <c r="C92" s="2"/>
      <c r="D92" s="2"/>
      <c r="E92" s="2"/>
    </row>
  </sheetData>
  <sheetProtection algorithmName="SHA-512" hashValue="eR0dpiQFrdrZf9jQUzuqN3jBCRZvwX08nqXVBP+zUepfUDV6HjVC2g4PW4iFlF8So/iqoHdmhdSgBvVy/nZUIg==" saltValue="hXMTcBb4egDqu8dy4YTnB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Munka1</vt:lpstr>
      <vt:lpstr>Munka2</vt:lpstr>
      <vt:lpstr>ac</vt:lpstr>
      <vt:lpstr>ops</vt:lpstr>
      <vt:lpstr>ora</vt:lpstr>
      <vt:lpstr>perc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Zsigmond</dc:creator>
  <cp:lastModifiedBy>Nagy Zsigmond</cp:lastModifiedBy>
  <cp:lastPrinted>2017-04-18T09:38:23Z</cp:lastPrinted>
  <dcterms:created xsi:type="dcterms:W3CDTF">2017-02-09T09:56:58Z</dcterms:created>
  <dcterms:modified xsi:type="dcterms:W3CDTF">2017-04-18T09:38:25Z</dcterms:modified>
</cp:coreProperties>
</file>